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Nilai PDSS\BDP\"/>
    </mc:Choice>
  </mc:AlternateContent>
  <xr:revisionPtr revIDLastSave="0" documentId="8_{53385491-ABC1-45A8-8332-440895CA0E85}" xr6:coauthVersionLast="47" xr6:coauthVersionMax="47" xr10:uidLastSave="{00000000-0000-0000-0000-000000000000}"/>
  <bookViews>
    <workbookView xWindow="-120" yWindow="-120" windowWidth="20730" windowHeight="11040" xr2:uid="{A50E36F1-8E81-49A7-B8A3-A0019E48520D}"/>
  </bookViews>
  <sheets>
    <sheet name="Sheet2" sheetId="2" r:id="rId1"/>
  </sheets>
  <definedNames>
    <definedName name="_xlnm._FilterDatabase" localSheetId="0" hidden="1">Sheet2!$B$1:$K$48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2" l="1"/>
  <c r="K10" i="2"/>
  <c r="K5" i="2"/>
  <c r="K29" i="2"/>
  <c r="K24" i="2"/>
  <c r="K6" i="2"/>
  <c r="K2" i="2"/>
  <c r="K26" i="2"/>
  <c r="K11" i="2"/>
  <c r="K4" i="2"/>
  <c r="K18" i="2"/>
  <c r="K12" i="2"/>
  <c r="K27" i="2"/>
  <c r="K8" i="2"/>
  <c r="K46" i="2"/>
  <c r="K43" i="2"/>
  <c r="K38" i="2"/>
  <c r="K16" i="2"/>
</calcChain>
</file>

<file path=xl/sharedStrings.xml><?xml version="1.0" encoding="utf-8"?>
<sst xmlns="http://schemas.openxmlformats.org/spreadsheetml/2006/main" count="152" uniqueCount="109">
  <si>
    <t>No</t>
  </si>
  <si>
    <t>NIS</t>
  </si>
  <si>
    <t>Nama</t>
  </si>
  <si>
    <t>Kelas</t>
  </si>
  <si>
    <t>SMTR 1</t>
  </si>
  <si>
    <t>SMTR 2</t>
  </si>
  <si>
    <t>SMTR 3</t>
  </si>
  <si>
    <t>SMTR 4</t>
  </si>
  <si>
    <t>SMTR 5</t>
  </si>
  <si>
    <t>RERATA</t>
  </si>
  <si>
    <t>0064714853</t>
  </si>
  <si>
    <t>AFNI NUR ALYAH</t>
  </si>
  <si>
    <t>XII B1</t>
  </si>
  <si>
    <t>0065247688</t>
  </si>
  <si>
    <t>AIFA OLIFIA AGUSLAN HARIS</t>
  </si>
  <si>
    <t>0058295151</t>
  </si>
  <si>
    <t>AISYAH ROMADHANI</t>
  </si>
  <si>
    <t>0071814926</t>
  </si>
  <si>
    <t>ANGGUN PERMATA SARI</t>
  </si>
  <si>
    <t>0068571421</t>
  </si>
  <si>
    <t>ANNISA TRI HAPSARI MALAKA</t>
  </si>
  <si>
    <t>0063809103</t>
  </si>
  <si>
    <t>CACA AIDIL FITRI</t>
  </si>
  <si>
    <t>0064121548</t>
  </si>
  <si>
    <t>HASTINA</t>
  </si>
  <si>
    <t>0065558705</t>
  </si>
  <si>
    <t>MARIA SARI</t>
  </si>
  <si>
    <t>0065475385</t>
  </si>
  <si>
    <t>MUH. SYAHRUL ANDHIKA SARIFUDDIN</t>
  </si>
  <si>
    <t>0066607035</t>
  </si>
  <si>
    <t>MUHAMMAD ZABILLAH</t>
  </si>
  <si>
    <t>0065174187</t>
  </si>
  <si>
    <t>MUHAMMAD ZULFIKAR BAMBANG</t>
  </si>
  <si>
    <t>0062961517</t>
  </si>
  <si>
    <t>MUSRIFAT LAODE RAEHA</t>
  </si>
  <si>
    <t>0058726624</t>
  </si>
  <si>
    <t>MUTIA MUTMAINNAH AFNUR</t>
  </si>
  <si>
    <t>0066422310</t>
  </si>
  <si>
    <t>NAUVAL  SLAMET ANGGARA</t>
  </si>
  <si>
    <t>0067573454</t>
  </si>
  <si>
    <t>PUTRI KALISTA</t>
  </si>
  <si>
    <t>0056764426</t>
  </si>
  <si>
    <t>SITI AULIA PUSPA DEWI EFENDY</t>
  </si>
  <si>
    <t>0058547943</t>
  </si>
  <si>
    <t>VIVI MARYANI</t>
  </si>
  <si>
    <t>0064971614</t>
  </si>
  <si>
    <t>ZASKIA EKA PRATIWI</t>
  </si>
  <si>
    <t>0059379167/20734</t>
  </si>
  <si>
    <t>AHMAD FARIS ADITYA</t>
  </si>
  <si>
    <t>XIIBDP2</t>
  </si>
  <si>
    <t>0067079632/20739</t>
  </si>
  <si>
    <t>DWI SANTOSO LAODE</t>
  </si>
  <si>
    <t>0065173728/20740</t>
  </si>
  <si>
    <t>ELSA FITRIANI</t>
  </si>
  <si>
    <t>0051002267/20741</t>
  </si>
  <si>
    <t>ENJEL NITA</t>
  </si>
  <si>
    <t>0065801722/20745</t>
  </si>
  <si>
    <t>MARIESKHA DWI YULIANI</t>
  </si>
  <si>
    <t>0068289327/20753</t>
  </si>
  <si>
    <t>OKTAVIANA RAMADANI</t>
  </si>
  <si>
    <t>0062632215/20755</t>
  </si>
  <si>
    <t>RACHMA APRIYANTI RM</t>
  </si>
  <si>
    <t>0063549258/20758</t>
  </si>
  <si>
    <t>REFA MALAWATI</t>
  </si>
  <si>
    <t>0056079217/20763</t>
  </si>
  <si>
    <t>SANIA</t>
  </si>
  <si>
    <t>0061704549/20766</t>
  </si>
  <si>
    <t>TITIN</t>
  </si>
  <si>
    <t>0055181013/20767</t>
  </si>
  <si>
    <t>YANI</t>
  </si>
  <si>
    <t xml:space="preserve">0056418300 </t>
  </si>
  <si>
    <t>Andi Sisilia Azis</t>
  </si>
  <si>
    <t>XII BDP 3</t>
  </si>
  <si>
    <t xml:space="preserve">0071188229 </t>
  </si>
  <si>
    <t>CAHCA</t>
  </si>
  <si>
    <t xml:space="preserve">0069858697 </t>
  </si>
  <si>
    <t>FACHDEAL MUH. RESTU</t>
  </si>
  <si>
    <t xml:space="preserve">0067249594 </t>
  </si>
  <si>
    <t>FISTA IMELDA SARI</t>
  </si>
  <si>
    <t xml:space="preserve">0054727995 </t>
  </si>
  <si>
    <t>MUHAMAD REKSI REINALDI</t>
  </si>
  <si>
    <t xml:space="preserve">0061200026 </t>
  </si>
  <si>
    <t>Mutmainah</t>
  </si>
  <si>
    <t xml:space="preserve">0044601236 </t>
  </si>
  <si>
    <t>NASRAH INDRIANI</t>
  </si>
  <si>
    <t xml:space="preserve">0064997812 </t>
  </si>
  <si>
    <t>SITTI NUR AISYA</t>
  </si>
  <si>
    <t xml:space="preserve">0051043612 </t>
  </si>
  <si>
    <t>WIDYA WATI</t>
  </si>
  <si>
    <t xml:space="preserve">0067798124 </t>
  </si>
  <si>
    <t>YOKTAFIANA</t>
  </si>
  <si>
    <t xml:space="preserve">0054252959 </t>
  </si>
  <si>
    <t>ZAINURI KHOIRUL ARROSYID</t>
  </si>
  <si>
    <t>XII RITEL</t>
  </si>
  <si>
    <t>063680273</t>
  </si>
  <si>
    <t>AMELIA</t>
  </si>
  <si>
    <t>0050916222</t>
  </si>
  <si>
    <t>ARDINA YUNINGSIH</t>
  </si>
  <si>
    <t>00551366113</t>
  </si>
  <si>
    <t>CINDY FANTIKA SARI</t>
  </si>
  <si>
    <t>0039801718</t>
  </si>
  <si>
    <t>EDA ALOSIA YULIA MURNI</t>
  </si>
  <si>
    <t>0065882511</t>
  </si>
  <si>
    <t>FATHIR NUR RACHMAD</t>
  </si>
  <si>
    <t>0068904933</t>
  </si>
  <si>
    <t>SITI NURSHOLEHA BACHMID</t>
  </si>
  <si>
    <t>0064677605</t>
  </si>
  <si>
    <t>YUDA WIRA PRATAMA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</si>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</sst>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2" fillId="3" borderId="4" xfId="0" quotePrefix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0" fillId="4" borderId="4" xfId="0" applyFill="1" applyBorder="1"/>
    <xf numFmtId="0" fontId="0" fillId="5" borderId="4" xfId="0" applyFill="1" applyBorder="1"/>
    <xf numFmtId="0" fontId="0" fillId="6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E394-1B0D-49DA-821A-FD7580970C39}">
  <dimension ref="A1:K48"/>
  <sheetViews>
    <sheetView tabSelected="1" workbookViewId="0">
      <selection activeCell="D53" sqref="D53"/>
    </sheetView>
  </sheetViews>
  <sheetFormatPr defaultRowHeight="15" x14ac:dyDescent="0.25"/>
  <cols>
    <col min="2" max="2" width="6.140625" customWidth="1"/>
    <col min="3" max="3" width="16.85546875" customWidth="1"/>
    <col min="4" max="4" width="36.7109375" customWidth="1"/>
  </cols>
  <sheetData>
    <row r="1" spans="1:11" ht="22.5" customHeight="1" x14ac:dyDescent="0.25">
      <c r="A1" t="s">
        <v>108</v>
      </c>
      <c r="B1" s="1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5" t="s">
        <v>9</v>
      </c>
    </row>
    <row r="2" spans="1:11" ht="22.5" customHeight="1" x14ac:dyDescent="0.25">
      <c r="A2">
        <v>1</v>
      </c>
      <c r="B2" s="6">
        <v>16</v>
      </c>
      <c r="C2" s="7" t="s">
        <v>33</v>
      </c>
      <c r="D2" s="8" t="s">
        <v>34</v>
      </c>
      <c r="E2" s="9" t="s">
        <v>12</v>
      </c>
      <c r="F2" s="9">
        <v>90.8</v>
      </c>
      <c r="G2" s="9">
        <v>90.666666666666671</v>
      </c>
      <c r="H2" s="9">
        <v>91.181818181818187</v>
      </c>
      <c r="I2" s="9">
        <v>91.818181818181813</v>
      </c>
      <c r="J2" s="9">
        <v>92.9</v>
      </c>
      <c r="K2" s="10">
        <f>AVERAGE(F2:J2)</f>
        <v>91.473333333333329</v>
      </c>
    </row>
    <row r="3" spans="1:11" ht="22.5" customHeight="1" x14ac:dyDescent="0.25">
      <c r="A3">
        <v>2</v>
      </c>
      <c r="B3" s="13">
        <v>1</v>
      </c>
      <c r="C3" s="13" t="s">
        <v>47</v>
      </c>
      <c r="D3" s="13" t="s">
        <v>48</v>
      </c>
      <c r="E3" s="13" t="s">
        <v>49</v>
      </c>
      <c r="F3" s="13">
        <v>84.6</v>
      </c>
      <c r="G3" s="13">
        <v>89.066666666666663</v>
      </c>
      <c r="H3" s="13">
        <v>91.727272727272734</v>
      </c>
      <c r="I3" s="13">
        <v>93.5</v>
      </c>
      <c r="J3" s="13">
        <v>93.7</v>
      </c>
      <c r="K3" s="13">
        <v>90.518787878787876</v>
      </c>
    </row>
    <row r="4" spans="1:11" ht="22.5" customHeight="1" x14ac:dyDescent="0.25">
      <c r="A4">
        <v>3</v>
      </c>
      <c r="B4" s="6">
        <v>13</v>
      </c>
      <c r="C4" s="7" t="s">
        <v>27</v>
      </c>
      <c r="D4" s="8" t="s">
        <v>28</v>
      </c>
      <c r="E4" s="9" t="s">
        <v>12</v>
      </c>
      <c r="F4" s="9">
        <v>86.006666666666661</v>
      </c>
      <c r="G4" s="9">
        <v>88.039999999999992</v>
      </c>
      <c r="H4" s="9">
        <v>89.454545454545453</v>
      </c>
      <c r="I4" s="9">
        <v>92.272727272727266</v>
      </c>
      <c r="J4" s="9">
        <v>87.58</v>
      </c>
      <c r="K4" s="10">
        <f>AVERAGE(F4:J4)</f>
        <v>88.670787878787877</v>
      </c>
    </row>
    <row r="5" spans="1:11" ht="22.5" customHeight="1" x14ac:dyDescent="0.25">
      <c r="A5">
        <v>4</v>
      </c>
      <c r="B5" s="6">
        <v>20</v>
      </c>
      <c r="C5" s="7" t="s">
        <v>41</v>
      </c>
      <c r="D5" s="8" t="s">
        <v>42</v>
      </c>
      <c r="E5" s="9" t="s">
        <v>12</v>
      </c>
      <c r="F5" s="9">
        <v>86.266666666666666</v>
      </c>
      <c r="G5" s="9">
        <v>88.726666666666674</v>
      </c>
      <c r="H5" s="9">
        <v>86.090909090909093</v>
      </c>
      <c r="I5" s="9">
        <v>89</v>
      </c>
      <c r="J5" s="9">
        <v>88.82</v>
      </c>
      <c r="K5" s="10">
        <f>AVERAGE(F5:J5)</f>
        <v>87.780848484848491</v>
      </c>
    </row>
    <row r="6" spans="1:11" ht="22.5" customHeight="1" x14ac:dyDescent="0.25">
      <c r="A6">
        <v>5</v>
      </c>
      <c r="B6" s="6">
        <v>17</v>
      </c>
      <c r="C6" s="7" t="s">
        <v>35</v>
      </c>
      <c r="D6" s="8" t="s">
        <v>36</v>
      </c>
      <c r="E6" s="9" t="s">
        <v>12</v>
      </c>
      <c r="F6" s="9">
        <v>83.56</v>
      </c>
      <c r="G6" s="9">
        <v>86.160000000000011</v>
      </c>
      <c r="H6" s="9">
        <v>87.181818181818187</v>
      </c>
      <c r="I6" s="9">
        <v>91.454545454545453</v>
      </c>
      <c r="J6" s="9">
        <v>88.17</v>
      </c>
      <c r="K6" s="10">
        <f>AVERAGE(F6:J6)</f>
        <v>87.305272727272737</v>
      </c>
    </row>
    <row r="7" spans="1:11" ht="22.5" customHeight="1" x14ac:dyDescent="0.25">
      <c r="A7">
        <v>6</v>
      </c>
      <c r="B7" s="14">
        <v>24</v>
      </c>
      <c r="C7" s="14" t="s">
        <v>85</v>
      </c>
      <c r="D7" s="14" t="s">
        <v>86</v>
      </c>
      <c r="E7" s="14" t="s">
        <v>72</v>
      </c>
      <c r="F7" s="14">
        <v>82.883111111111106</v>
      </c>
      <c r="G7" s="14">
        <v>84.654666666666657</v>
      </c>
      <c r="H7" s="14">
        <v>88.410606060606042</v>
      </c>
      <c r="I7" s="14">
        <v>90.686363636363609</v>
      </c>
      <c r="J7" s="14">
        <v>88.333333333333329</v>
      </c>
      <c r="K7" s="14">
        <v>86.993616161616146</v>
      </c>
    </row>
    <row r="8" spans="1:11" ht="22.5" customHeight="1" x14ac:dyDescent="0.25">
      <c r="A8">
        <v>7</v>
      </c>
      <c r="B8" s="6">
        <v>6</v>
      </c>
      <c r="C8" s="7" t="s">
        <v>19</v>
      </c>
      <c r="D8" s="8" t="s">
        <v>20</v>
      </c>
      <c r="E8" s="9" t="s">
        <v>12</v>
      </c>
      <c r="F8" s="9">
        <v>85.28</v>
      </c>
      <c r="G8" s="9">
        <v>88.166666666666671</v>
      </c>
      <c r="H8" s="9">
        <v>85.545454545454547</v>
      </c>
      <c r="I8" s="9">
        <v>89.572727272727306</v>
      </c>
      <c r="J8" s="9">
        <v>86</v>
      </c>
      <c r="K8" s="10">
        <f>AVERAGE(F8:J8)</f>
        <v>86.912969696969711</v>
      </c>
    </row>
    <row r="9" spans="1:11" ht="22.5" customHeight="1" x14ac:dyDescent="0.25">
      <c r="A9">
        <v>8</v>
      </c>
      <c r="B9" s="14">
        <v>25</v>
      </c>
      <c r="C9" s="14" t="s">
        <v>87</v>
      </c>
      <c r="D9" s="14" t="s">
        <v>88</v>
      </c>
      <c r="E9" s="14" t="s">
        <v>72</v>
      </c>
      <c r="F9" s="14">
        <v>81.875999999999991</v>
      </c>
      <c r="G9" s="14">
        <v>85.884888888888881</v>
      </c>
      <c r="H9" s="14">
        <v>87.118303030303025</v>
      </c>
      <c r="I9" s="14">
        <v>89.663030303030297</v>
      </c>
      <c r="J9" s="14">
        <v>89.517333333333326</v>
      </c>
      <c r="K9" s="14">
        <v>86.811911111111115</v>
      </c>
    </row>
    <row r="10" spans="1:11" ht="22.5" customHeight="1" x14ac:dyDescent="0.25">
      <c r="A10">
        <v>9</v>
      </c>
      <c r="B10" s="6">
        <v>21</v>
      </c>
      <c r="C10" s="7" t="s">
        <v>43</v>
      </c>
      <c r="D10" s="8" t="s">
        <v>44</v>
      </c>
      <c r="E10" s="9" t="s">
        <v>12</v>
      </c>
      <c r="F10" s="9">
        <v>83.94</v>
      </c>
      <c r="G10" s="9">
        <v>85.9</v>
      </c>
      <c r="H10" s="9">
        <v>87.090909090909093</v>
      </c>
      <c r="I10" s="9">
        <v>90.090909090909093</v>
      </c>
      <c r="J10" s="9">
        <v>86.47</v>
      </c>
      <c r="K10" s="10">
        <f>AVERAGE(F10:J10)</f>
        <v>86.698363636363638</v>
      </c>
    </row>
    <row r="11" spans="1:11" ht="22.5" customHeight="1" x14ac:dyDescent="0.25">
      <c r="A11">
        <v>10</v>
      </c>
      <c r="B11" s="6">
        <v>14</v>
      </c>
      <c r="C11" s="7" t="s">
        <v>29</v>
      </c>
      <c r="D11" s="8" t="s">
        <v>30</v>
      </c>
      <c r="E11" s="9" t="s">
        <v>12</v>
      </c>
      <c r="F11" s="9">
        <v>84.8</v>
      </c>
      <c r="G11" s="9">
        <v>85.826666666666668</v>
      </c>
      <c r="H11" s="9">
        <v>86.545454545454547</v>
      </c>
      <c r="I11" s="9">
        <v>89.272727272727266</v>
      </c>
      <c r="J11" s="9">
        <v>85.210000000000008</v>
      </c>
      <c r="K11" s="10">
        <f>AVERAGE(F11:J11)</f>
        <v>86.330969696969689</v>
      </c>
    </row>
    <row r="12" spans="1:11" ht="22.5" customHeight="1" x14ac:dyDescent="0.25">
      <c r="A12">
        <v>11</v>
      </c>
      <c r="B12" s="6">
        <v>9</v>
      </c>
      <c r="C12" s="7" t="s">
        <v>23</v>
      </c>
      <c r="D12" s="8" t="s">
        <v>24</v>
      </c>
      <c r="E12" s="9" t="s">
        <v>12</v>
      </c>
      <c r="F12" s="9">
        <v>83.773333333333326</v>
      </c>
      <c r="G12" s="9">
        <v>85.339999999999989</v>
      </c>
      <c r="H12" s="9">
        <v>86.36363636363636</v>
      </c>
      <c r="I12" s="9">
        <v>89.272727272727266</v>
      </c>
      <c r="J12" s="9">
        <v>84.66</v>
      </c>
      <c r="K12" s="10">
        <f>AVERAGE(F12:J12)</f>
        <v>85.88193939393939</v>
      </c>
    </row>
    <row r="13" spans="1:11" x14ac:dyDescent="0.25">
      <c r="A13">
        <v>12</v>
      </c>
      <c r="B13" s="15">
        <v>21</v>
      </c>
      <c r="C13" s="15" t="s">
        <v>104</v>
      </c>
      <c r="D13" s="15" t="s">
        <v>105</v>
      </c>
      <c r="E13" s="15" t="s">
        <v>93</v>
      </c>
      <c r="F13" s="15">
        <v>81.266666666666666</v>
      </c>
      <c r="G13" s="15">
        <v>86.666666666666671</v>
      </c>
      <c r="H13" s="15">
        <v>85.36363636363636</v>
      </c>
      <c r="I13" s="15">
        <v>87.36363636363636</v>
      </c>
      <c r="J13" s="15">
        <v>86.499000000000009</v>
      </c>
      <c r="K13" s="15">
        <v>85.431921212121225</v>
      </c>
    </row>
    <row r="14" spans="1:11" x14ac:dyDescent="0.25">
      <c r="A14">
        <v>13</v>
      </c>
      <c r="B14" s="13">
        <v>6</v>
      </c>
      <c r="C14" s="13" t="s">
        <v>54</v>
      </c>
      <c r="D14" s="13" t="s">
        <v>55</v>
      </c>
      <c r="E14" s="13" t="s">
        <v>49</v>
      </c>
      <c r="F14" s="13">
        <v>81.86666666666666</v>
      </c>
      <c r="G14" s="13">
        <v>84.6</v>
      </c>
      <c r="H14" s="13">
        <v>85.272727272727266</v>
      </c>
      <c r="I14" s="13">
        <v>87.6</v>
      </c>
      <c r="J14" s="13">
        <v>87.6</v>
      </c>
      <c r="K14" s="13">
        <v>85.387878787878776</v>
      </c>
    </row>
    <row r="15" spans="1:11" x14ac:dyDescent="0.25">
      <c r="A15">
        <v>14</v>
      </c>
      <c r="B15" s="15">
        <v>2</v>
      </c>
      <c r="C15" s="15" t="s">
        <v>94</v>
      </c>
      <c r="D15" s="15" t="s">
        <v>95</v>
      </c>
      <c r="E15" s="15" t="s">
        <v>93</v>
      </c>
      <c r="F15" s="15">
        <v>82.333333333333329</v>
      </c>
      <c r="G15" s="15">
        <v>83.666666666666671</v>
      </c>
      <c r="H15" s="15">
        <v>85.36363636363636</v>
      </c>
      <c r="I15" s="15">
        <v>86.63636363636364</v>
      </c>
      <c r="J15" s="15">
        <v>87.13</v>
      </c>
      <c r="K15" s="15">
        <v>85.025999999999996</v>
      </c>
    </row>
    <row r="16" spans="1:11" x14ac:dyDescent="0.25">
      <c r="A16">
        <v>15</v>
      </c>
      <c r="B16" s="6">
        <v>1</v>
      </c>
      <c r="C16" s="7" t="s">
        <v>10</v>
      </c>
      <c r="D16" s="8" t="s">
        <v>11</v>
      </c>
      <c r="E16" s="9" t="s">
        <v>12</v>
      </c>
      <c r="F16" s="9">
        <v>83.006666666666661</v>
      </c>
      <c r="G16" s="9">
        <v>83.333333333333329</v>
      </c>
      <c r="H16" s="9">
        <v>83.63636363636364</v>
      </c>
      <c r="I16" s="9">
        <v>88</v>
      </c>
      <c r="J16" s="9">
        <v>87.1</v>
      </c>
      <c r="K16" s="10">
        <f>AVERAGE(F16:J16)</f>
        <v>85.015272727272716</v>
      </c>
    </row>
    <row r="17" spans="1:11" x14ac:dyDescent="0.25">
      <c r="A17">
        <v>16</v>
      </c>
      <c r="B17" s="13">
        <v>5</v>
      </c>
      <c r="C17" s="13" t="s">
        <v>52</v>
      </c>
      <c r="D17" s="13" t="s">
        <v>53</v>
      </c>
      <c r="E17" s="13" t="s">
        <v>49</v>
      </c>
      <c r="F17" s="13">
        <v>81.2</v>
      </c>
      <c r="G17" s="13">
        <v>84.066666666666663</v>
      </c>
      <c r="H17" s="13">
        <v>83.909090909090907</v>
      </c>
      <c r="I17" s="13">
        <v>87.3</v>
      </c>
      <c r="J17" s="13">
        <v>88.3</v>
      </c>
      <c r="K17" s="13">
        <v>84.955151515151513</v>
      </c>
    </row>
    <row r="18" spans="1:11" x14ac:dyDescent="0.25">
      <c r="A18">
        <v>17</v>
      </c>
      <c r="B18" s="6">
        <v>10</v>
      </c>
      <c r="C18" s="7" t="s">
        <v>25</v>
      </c>
      <c r="D18" s="8" t="s">
        <v>26</v>
      </c>
      <c r="E18" s="9" t="s">
        <v>12</v>
      </c>
      <c r="F18" s="9">
        <v>82.613333333333316</v>
      </c>
      <c r="G18" s="9">
        <v>86.093333333333334</v>
      </c>
      <c r="H18" s="9">
        <v>85.727272727272705</v>
      </c>
      <c r="I18" s="9">
        <v>86.545454545454547</v>
      </c>
      <c r="J18" s="9">
        <v>83.25</v>
      </c>
      <c r="K18" s="10">
        <f>AVERAGE(F18:J18)</f>
        <v>84.845878787878775</v>
      </c>
    </row>
    <row r="19" spans="1:11" x14ac:dyDescent="0.25">
      <c r="A19">
        <v>18</v>
      </c>
      <c r="B19" s="15">
        <v>4</v>
      </c>
      <c r="C19" s="15" t="s">
        <v>96</v>
      </c>
      <c r="D19" s="15" t="s">
        <v>97</v>
      </c>
      <c r="E19" s="15" t="s">
        <v>93</v>
      </c>
      <c r="F19" s="15">
        <v>82.333333333333329</v>
      </c>
      <c r="G19" s="15">
        <v>84.6</v>
      </c>
      <c r="H19" s="15">
        <v>84.727272727272734</v>
      </c>
      <c r="I19" s="15">
        <v>86.090909090909093</v>
      </c>
      <c r="J19" s="15">
        <v>86.460000000000008</v>
      </c>
      <c r="K19" s="15">
        <v>84.842303030303043</v>
      </c>
    </row>
    <row r="20" spans="1:11" x14ac:dyDescent="0.25">
      <c r="A20">
        <v>19</v>
      </c>
      <c r="B20" s="15">
        <v>7</v>
      </c>
      <c r="C20" s="15" t="s">
        <v>100</v>
      </c>
      <c r="D20" s="15" t="s">
        <v>101</v>
      </c>
      <c r="E20" s="15" t="s">
        <v>93</v>
      </c>
      <c r="F20" s="15">
        <v>82.333333333333329</v>
      </c>
      <c r="G20" s="15">
        <v>86.4</v>
      </c>
      <c r="H20" s="15">
        <v>83.727272727272734</v>
      </c>
      <c r="I20" s="15">
        <v>84.36363636363636</v>
      </c>
      <c r="J20" s="15">
        <v>86.919999999999987</v>
      </c>
      <c r="K20" s="15">
        <v>84.74884848484848</v>
      </c>
    </row>
    <row r="21" spans="1:11" x14ac:dyDescent="0.25">
      <c r="A21">
        <v>20</v>
      </c>
      <c r="B21" s="14">
        <v>26</v>
      </c>
      <c r="C21" s="14" t="s">
        <v>89</v>
      </c>
      <c r="D21" s="14" t="s">
        <v>90</v>
      </c>
      <c r="E21" s="14" t="s">
        <v>72</v>
      </c>
      <c r="F21" s="14">
        <v>81.190666666666658</v>
      </c>
      <c r="G21" s="14">
        <v>83.833333333333329</v>
      </c>
      <c r="H21" s="14">
        <v>85.576515151515153</v>
      </c>
      <c r="I21" s="14">
        <v>85.915757575757581</v>
      </c>
      <c r="J21" s="14">
        <v>86.094666666666669</v>
      </c>
      <c r="K21" s="14">
        <v>84.522187878787889</v>
      </c>
    </row>
    <row r="22" spans="1:11" x14ac:dyDescent="0.25">
      <c r="A22">
        <v>21</v>
      </c>
      <c r="B22" s="9">
        <v>22</v>
      </c>
      <c r="C22" s="7" t="s">
        <v>45</v>
      </c>
      <c r="D22" s="8" t="s">
        <v>46</v>
      </c>
      <c r="E22" s="9" t="s">
        <v>12</v>
      </c>
      <c r="F22" s="9">
        <v>83.066666666666663</v>
      </c>
      <c r="G22" s="9">
        <v>83.933333333333337</v>
      </c>
      <c r="H22" s="9">
        <v>84</v>
      </c>
      <c r="I22" s="9">
        <v>86.272727272727266</v>
      </c>
      <c r="J22" s="9">
        <v>85.13</v>
      </c>
      <c r="K22" s="10">
        <f>AVERAGE(F22:J22)</f>
        <v>84.48054545454545</v>
      </c>
    </row>
    <row r="23" spans="1:11" x14ac:dyDescent="0.25">
      <c r="A23">
        <v>22</v>
      </c>
      <c r="B23" s="14">
        <v>27</v>
      </c>
      <c r="C23" s="14" t="s">
        <v>91</v>
      </c>
      <c r="D23" s="14" t="s">
        <v>92</v>
      </c>
      <c r="E23" s="14" t="s">
        <v>72</v>
      </c>
      <c r="F23" s="14">
        <v>81.845333333333343</v>
      </c>
      <c r="G23" s="14">
        <v>81.785777777777781</v>
      </c>
      <c r="H23" s="14">
        <v>86.439151515151508</v>
      </c>
      <c r="I23" s="14">
        <v>87.016363636363636</v>
      </c>
      <c r="J23" s="14">
        <v>84.746717948717944</v>
      </c>
      <c r="K23" s="14">
        <v>84.366668842268851</v>
      </c>
    </row>
    <row r="24" spans="1:11" x14ac:dyDescent="0.25">
      <c r="A24">
        <v>23</v>
      </c>
      <c r="B24" s="6">
        <v>18</v>
      </c>
      <c r="C24" s="11" t="s">
        <v>37</v>
      </c>
      <c r="D24" s="12" t="s">
        <v>38</v>
      </c>
      <c r="E24" s="9" t="s">
        <v>12</v>
      </c>
      <c r="F24" s="9">
        <v>80.760000000000005</v>
      </c>
      <c r="G24" s="9">
        <v>81.614285714285714</v>
      </c>
      <c r="H24" s="9">
        <v>85.181818181818187</v>
      </c>
      <c r="I24" s="9">
        <v>87.63636363636364</v>
      </c>
      <c r="J24" s="9">
        <v>86.3</v>
      </c>
      <c r="K24" s="10">
        <f>AVERAGE(F24:J24)</f>
        <v>84.298493506493514</v>
      </c>
    </row>
    <row r="25" spans="1:11" x14ac:dyDescent="0.25">
      <c r="A25">
        <v>24</v>
      </c>
      <c r="B25" s="14">
        <v>6</v>
      </c>
      <c r="C25" s="14" t="s">
        <v>73</v>
      </c>
      <c r="D25" s="14" t="s">
        <v>74</v>
      </c>
      <c r="E25" s="14" t="s">
        <v>72</v>
      </c>
      <c r="F25" s="14">
        <v>80.575555555555553</v>
      </c>
      <c r="G25" s="14">
        <v>83.18</v>
      </c>
      <c r="H25" s="14">
        <v>84.608939393939394</v>
      </c>
      <c r="I25" s="14">
        <v>86.530909090909077</v>
      </c>
      <c r="J25" s="14">
        <v>86.255333333333311</v>
      </c>
      <c r="K25" s="14">
        <v>84.230147474747469</v>
      </c>
    </row>
    <row r="26" spans="1:11" ht="30" x14ac:dyDescent="0.25">
      <c r="A26">
        <v>25</v>
      </c>
      <c r="B26" s="6">
        <v>15</v>
      </c>
      <c r="C26" s="7" t="s">
        <v>31</v>
      </c>
      <c r="D26" s="8" t="s">
        <v>32</v>
      </c>
      <c r="E26" s="9" t="s">
        <v>12</v>
      </c>
      <c r="F26" s="9">
        <v>83.273333333333326</v>
      </c>
      <c r="G26" s="9">
        <v>83.393333333333345</v>
      </c>
      <c r="H26" s="9">
        <v>84.727272727272734</v>
      </c>
      <c r="I26" s="9">
        <v>85.63636363636364</v>
      </c>
      <c r="J26" s="9">
        <v>83.690000000000012</v>
      </c>
      <c r="K26" s="10">
        <f>AVERAGE(F26:J26)</f>
        <v>84.144060606060606</v>
      </c>
    </row>
    <row r="27" spans="1:11" x14ac:dyDescent="0.25">
      <c r="A27">
        <v>26</v>
      </c>
      <c r="B27" s="6">
        <v>7</v>
      </c>
      <c r="C27" s="7" t="s">
        <v>21</v>
      </c>
      <c r="D27" s="8" t="s">
        <v>22</v>
      </c>
      <c r="E27" s="9" t="s">
        <v>12</v>
      </c>
      <c r="F27" s="9">
        <v>81.526666666666671</v>
      </c>
      <c r="G27" s="9">
        <v>83.160000000000011</v>
      </c>
      <c r="H27" s="9">
        <v>81.63636363636364</v>
      </c>
      <c r="I27" s="9">
        <v>87.181818181818187</v>
      </c>
      <c r="J27" s="9">
        <v>84.4</v>
      </c>
      <c r="K27" s="10">
        <f>AVERAGE(F27:J27)</f>
        <v>83.580969696969689</v>
      </c>
    </row>
    <row r="28" spans="1:11" x14ac:dyDescent="0.25">
      <c r="A28">
        <v>27</v>
      </c>
      <c r="B28" s="13">
        <v>4</v>
      </c>
      <c r="C28" s="13" t="s">
        <v>50</v>
      </c>
      <c r="D28" s="13" t="s">
        <v>51</v>
      </c>
      <c r="E28" s="13" t="s">
        <v>49</v>
      </c>
      <c r="F28" s="13">
        <v>80.333333333333329</v>
      </c>
      <c r="G28" s="13">
        <v>83.266666666666666</v>
      </c>
      <c r="H28" s="13">
        <v>82.545454545454547</v>
      </c>
      <c r="I28" s="13">
        <v>86.3</v>
      </c>
      <c r="J28" s="13">
        <v>85.4</v>
      </c>
      <c r="K28" s="13">
        <v>83.569090909090917</v>
      </c>
    </row>
    <row r="29" spans="1:11" x14ac:dyDescent="0.25">
      <c r="A29">
        <v>28</v>
      </c>
      <c r="B29" s="6">
        <v>19</v>
      </c>
      <c r="C29" s="7" t="s">
        <v>39</v>
      </c>
      <c r="D29" s="8" t="s">
        <v>40</v>
      </c>
      <c r="E29" s="9" t="s">
        <v>12</v>
      </c>
      <c r="F29" s="9">
        <v>82.179999999999993</v>
      </c>
      <c r="G29" s="9">
        <v>83.1</v>
      </c>
      <c r="H29" s="9">
        <v>82.454545454545453</v>
      </c>
      <c r="I29" s="9">
        <v>86.63636363636364</v>
      </c>
      <c r="J29" s="9">
        <v>82.97999999999999</v>
      </c>
      <c r="K29" s="10">
        <f>AVERAGE(F29:J29)</f>
        <v>83.4701818181818</v>
      </c>
    </row>
    <row r="30" spans="1:11" x14ac:dyDescent="0.25">
      <c r="A30">
        <v>29</v>
      </c>
      <c r="B30" s="13">
        <v>26</v>
      </c>
      <c r="C30" s="13" t="s">
        <v>66</v>
      </c>
      <c r="D30" s="13" t="s">
        <v>67</v>
      </c>
      <c r="E30" s="13" t="s">
        <v>49</v>
      </c>
      <c r="F30" s="13">
        <v>81.8</v>
      </c>
      <c r="G30" s="13">
        <v>83.733333333333334</v>
      </c>
      <c r="H30" s="13">
        <v>81.909090909090907</v>
      </c>
      <c r="I30" s="13">
        <v>83.9</v>
      </c>
      <c r="J30" s="13">
        <v>86</v>
      </c>
      <c r="K30" s="13">
        <v>83.468484848484849</v>
      </c>
    </row>
    <row r="31" spans="1:11" x14ac:dyDescent="0.25">
      <c r="A31">
        <v>30</v>
      </c>
      <c r="B31" s="13">
        <v>15</v>
      </c>
      <c r="C31" s="13" t="s">
        <v>58</v>
      </c>
      <c r="D31" s="13" t="s">
        <v>59</v>
      </c>
      <c r="E31" s="13" t="s">
        <v>49</v>
      </c>
      <c r="F31" s="13">
        <v>80.533333333333331</v>
      </c>
      <c r="G31" s="13">
        <v>82.066666666666663</v>
      </c>
      <c r="H31" s="13">
        <v>83.727272727272734</v>
      </c>
      <c r="I31" s="13">
        <v>83.7</v>
      </c>
      <c r="J31" s="13">
        <v>87</v>
      </c>
      <c r="K31" s="13">
        <v>83.405454545454546</v>
      </c>
    </row>
    <row r="32" spans="1:11" x14ac:dyDescent="0.25">
      <c r="A32">
        <v>31</v>
      </c>
      <c r="B32" s="14">
        <v>11</v>
      </c>
      <c r="C32" s="14" t="s">
        <v>77</v>
      </c>
      <c r="D32" s="14" t="s">
        <v>78</v>
      </c>
      <c r="E32" s="14" t="s">
        <v>72</v>
      </c>
      <c r="F32" s="14">
        <v>82.09999999999998</v>
      </c>
      <c r="G32" s="14">
        <v>82.163555555555547</v>
      </c>
      <c r="H32" s="14">
        <v>83.020606060606056</v>
      </c>
      <c r="I32" s="14">
        <v>83.524242424242416</v>
      </c>
      <c r="J32" s="14">
        <v>85.51702564102564</v>
      </c>
      <c r="K32" s="14">
        <v>83.265085936285914</v>
      </c>
    </row>
    <row r="33" spans="1:11" x14ac:dyDescent="0.25">
      <c r="A33">
        <v>32</v>
      </c>
      <c r="B33" s="14">
        <v>1</v>
      </c>
      <c r="C33" s="14" t="s">
        <v>70</v>
      </c>
      <c r="D33" s="14" t="s">
        <v>71</v>
      </c>
      <c r="E33" s="14" t="s">
        <v>72</v>
      </c>
      <c r="F33" s="14">
        <v>81.184444444444409</v>
      </c>
      <c r="G33" s="14">
        <v>81.572888888888883</v>
      </c>
      <c r="H33" s="14">
        <v>83.607696969696974</v>
      </c>
      <c r="I33" s="14">
        <v>85.056969696969688</v>
      </c>
      <c r="J33" s="14">
        <v>84.863333333333344</v>
      </c>
      <c r="K33" s="14">
        <v>83.25706666666666</v>
      </c>
    </row>
    <row r="34" spans="1:11" x14ac:dyDescent="0.25">
      <c r="A34">
        <v>33</v>
      </c>
      <c r="B34" s="13">
        <v>27</v>
      </c>
      <c r="C34" s="13" t="s">
        <v>68</v>
      </c>
      <c r="D34" s="13" t="s">
        <v>69</v>
      </c>
      <c r="E34" s="13" t="s">
        <v>49</v>
      </c>
      <c r="F34" s="13">
        <v>80.466666666666669</v>
      </c>
      <c r="G34" s="13">
        <v>83.266666666666666</v>
      </c>
      <c r="H34" s="13">
        <v>82.818181818181813</v>
      </c>
      <c r="I34" s="13">
        <v>85.5</v>
      </c>
      <c r="J34" s="13">
        <v>84</v>
      </c>
      <c r="K34" s="13">
        <v>83.210303030303038</v>
      </c>
    </row>
    <row r="35" spans="1:11" x14ac:dyDescent="0.25">
      <c r="A35">
        <v>34</v>
      </c>
      <c r="B35" s="15">
        <v>8</v>
      </c>
      <c r="C35" s="15" t="s">
        <v>102</v>
      </c>
      <c r="D35" s="15" t="s">
        <v>103</v>
      </c>
      <c r="E35" s="15" t="s">
        <v>93</v>
      </c>
      <c r="F35" s="15">
        <v>80</v>
      </c>
      <c r="G35" s="15">
        <v>79.599999999999994</v>
      </c>
      <c r="H35" s="15">
        <v>84.181818181818187</v>
      </c>
      <c r="I35" s="15">
        <v>85.727272727272734</v>
      </c>
      <c r="J35" s="15">
        <v>86.5</v>
      </c>
      <c r="K35" s="15">
        <v>83.201818181818183</v>
      </c>
    </row>
    <row r="36" spans="1:11" x14ac:dyDescent="0.25">
      <c r="A36">
        <v>35</v>
      </c>
      <c r="B36" s="14">
        <v>22</v>
      </c>
      <c r="C36" s="14" t="s">
        <v>81</v>
      </c>
      <c r="D36" s="14" t="s">
        <v>82</v>
      </c>
      <c r="E36" s="14" t="s">
        <v>72</v>
      </c>
      <c r="F36" s="14">
        <v>79.654222222222231</v>
      </c>
      <c r="G36" s="14">
        <v>81.372444444444426</v>
      </c>
      <c r="H36" s="14">
        <v>84.889181818181797</v>
      </c>
      <c r="I36" s="14">
        <v>85.352727272727279</v>
      </c>
      <c r="J36" s="14">
        <v>84.693384615384616</v>
      </c>
      <c r="K36" s="14">
        <v>83.192392074592064</v>
      </c>
    </row>
    <row r="37" spans="1:11" x14ac:dyDescent="0.25">
      <c r="A37">
        <v>36</v>
      </c>
      <c r="B37" s="15">
        <v>6</v>
      </c>
      <c r="C37" s="15" t="s">
        <v>98</v>
      </c>
      <c r="D37" s="15" t="s">
        <v>99</v>
      </c>
      <c r="E37" s="15" t="s">
        <v>93</v>
      </c>
      <c r="F37" s="15">
        <v>80.466666666666669</v>
      </c>
      <c r="G37" s="15">
        <v>82.466666666666669</v>
      </c>
      <c r="H37" s="15">
        <v>84.36363636363636</v>
      </c>
      <c r="I37" s="15">
        <v>84.36363636363636</v>
      </c>
      <c r="J37" s="15">
        <v>84.169999999999987</v>
      </c>
      <c r="K37" s="15">
        <v>83.166121212121226</v>
      </c>
    </row>
    <row r="38" spans="1:11" x14ac:dyDescent="0.25">
      <c r="A38">
        <v>37</v>
      </c>
      <c r="B38" s="6">
        <v>2</v>
      </c>
      <c r="C38" s="7" t="s">
        <v>13</v>
      </c>
      <c r="D38" s="8" t="s">
        <v>14</v>
      </c>
      <c r="E38" s="9" t="s">
        <v>12</v>
      </c>
      <c r="F38" s="9">
        <v>81.2</v>
      </c>
      <c r="G38" s="9">
        <v>83.306666666666658</v>
      </c>
      <c r="H38" s="9">
        <v>82.909090909090907</v>
      </c>
      <c r="I38" s="9">
        <v>85.181818181818187</v>
      </c>
      <c r="J38" s="9">
        <v>83.1</v>
      </c>
      <c r="K38" s="10">
        <f>AVERAGE(F38:J38)</f>
        <v>83.139515151515155</v>
      </c>
    </row>
    <row r="39" spans="1:11" x14ac:dyDescent="0.25">
      <c r="A39">
        <v>38</v>
      </c>
      <c r="B39" s="13">
        <v>18</v>
      </c>
      <c r="C39" s="13" t="s">
        <v>60</v>
      </c>
      <c r="D39" s="13" t="s">
        <v>61</v>
      </c>
      <c r="E39" s="13" t="s">
        <v>49</v>
      </c>
      <c r="F39" s="13">
        <v>80.2</v>
      </c>
      <c r="G39" s="13">
        <v>81.733333333333334</v>
      </c>
      <c r="H39" s="13">
        <v>82.454545454545453</v>
      </c>
      <c r="I39" s="13">
        <v>84.6</v>
      </c>
      <c r="J39" s="13">
        <v>86.7</v>
      </c>
      <c r="K39" s="13">
        <v>83.13757575757576</v>
      </c>
    </row>
    <row r="40" spans="1:11" x14ac:dyDescent="0.25">
      <c r="A40">
        <v>39</v>
      </c>
      <c r="B40" s="13">
        <v>9</v>
      </c>
      <c r="C40" s="13" t="s">
        <v>56</v>
      </c>
      <c r="D40" s="13" t="s">
        <v>57</v>
      </c>
      <c r="E40" s="13" t="s">
        <v>49</v>
      </c>
      <c r="F40" s="13">
        <v>80.466666666666669</v>
      </c>
      <c r="G40" s="13">
        <v>83.533333333333331</v>
      </c>
      <c r="H40" s="13">
        <v>82.727272727272734</v>
      </c>
      <c r="I40" s="13">
        <v>84.7</v>
      </c>
      <c r="J40" s="13">
        <v>83.8</v>
      </c>
      <c r="K40" s="13">
        <v>83.045454545454547</v>
      </c>
    </row>
    <row r="41" spans="1:11" x14ac:dyDescent="0.25">
      <c r="A41">
        <v>40</v>
      </c>
      <c r="B41" s="13">
        <v>23</v>
      </c>
      <c r="C41" s="13" t="s">
        <v>64</v>
      </c>
      <c r="D41" s="13" t="s">
        <v>65</v>
      </c>
      <c r="E41" s="13" t="s">
        <v>49</v>
      </c>
      <c r="F41" s="13">
        <v>80.066666666666663</v>
      </c>
      <c r="G41" s="13">
        <v>82.466666666666669</v>
      </c>
      <c r="H41" s="13">
        <v>85.181818181818187</v>
      </c>
      <c r="I41" s="13">
        <v>83.5</v>
      </c>
      <c r="J41" s="13">
        <v>83.6</v>
      </c>
      <c r="K41" s="13">
        <v>82.963030303030308</v>
      </c>
    </row>
    <row r="42" spans="1:11" x14ac:dyDescent="0.25">
      <c r="A42">
        <v>41</v>
      </c>
      <c r="B42" s="14">
        <v>21</v>
      </c>
      <c r="C42" s="14" t="s">
        <v>79</v>
      </c>
      <c r="D42" s="14" t="s">
        <v>80</v>
      </c>
      <c r="E42" s="14" t="s">
        <v>72</v>
      </c>
      <c r="F42" s="14">
        <v>80.131111111111096</v>
      </c>
      <c r="G42" s="14">
        <v>81.066666666666663</v>
      </c>
      <c r="H42" s="14">
        <v>83.649636363636361</v>
      </c>
      <c r="I42" s="14">
        <v>83.786060606060616</v>
      </c>
      <c r="J42" s="14">
        <v>85.834666666666664</v>
      </c>
      <c r="K42" s="14">
        <v>82.893628282828288</v>
      </c>
    </row>
    <row r="43" spans="1:11" x14ac:dyDescent="0.25">
      <c r="A43">
        <v>42</v>
      </c>
      <c r="B43" s="6">
        <v>3</v>
      </c>
      <c r="C43" s="7" t="s">
        <v>15</v>
      </c>
      <c r="D43" s="8" t="s">
        <v>16</v>
      </c>
      <c r="E43" s="9" t="s">
        <v>12</v>
      </c>
      <c r="F43" s="9">
        <v>79.850000000000009</v>
      </c>
      <c r="G43" s="9">
        <v>78.733333333333334</v>
      </c>
      <c r="H43" s="9">
        <v>82.545454545454547</v>
      </c>
      <c r="I43" s="9">
        <v>86.090909090909093</v>
      </c>
      <c r="J43" s="9">
        <v>86.4</v>
      </c>
      <c r="K43" s="10">
        <f>AVERAGE(F43:J43)</f>
        <v>82.723939393939389</v>
      </c>
    </row>
    <row r="44" spans="1:11" x14ac:dyDescent="0.25">
      <c r="A44">
        <v>43</v>
      </c>
      <c r="B44" s="14">
        <v>7</v>
      </c>
      <c r="C44" s="14" t="s">
        <v>75</v>
      </c>
      <c r="D44" s="14" t="s">
        <v>76</v>
      </c>
      <c r="E44" s="14" t="s">
        <v>72</v>
      </c>
      <c r="F44" s="14">
        <v>81.287555555555556</v>
      </c>
      <c r="G44" s="14">
        <v>81.442222222222227</v>
      </c>
      <c r="H44" s="14">
        <v>84.484030303030295</v>
      </c>
      <c r="I44" s="14">
        <v>84.830303030303043</v>
      </c>
      <c r="J44" s="14">
        <v>81.196923076923071</v>
      </c>
      <c r="K44" s="14">
        <v>82.648206837606836</v>
      </c>
    </row>
    <row r="45" spans="1:11" x14ac:dyDescent="0.25">
      <c r="A45">
        <v>44</v>
      </c>
      <c r="B45" s="13">
        <v>21</v>
      </c>
      <c r="C45" s="13" t="s">
        <v>62</v>
      </c>
      <c r="D45" s="13" t="s">
        <v>63</v>
      </c>
      <c r="E45" s="13" t="s">
        <v>49</v>
      </c>
      <c r="F45" s="13">
        <v>79.400000000000006</v>
      </c>
      <c r="G45" s="13">
        <v>82.533333333333331</v>
      </c>
      <c r="H45" s="13">
        <v>83</v>
      </c>
      <c r="I45" s="13">
        <v>82</v>
      </c>
      <c r="J45" s="13">
        <v>86</v>
      </c>
      <c r="K45" s="13">
        <v>82.586666666666673</v>
      </c>
    </row>
    <row r="46" spans="1:11" x14ac:dyDescent="0.25">
      <c r="A46">
        <v>45</v>
      </c>
      <c r="B46" s="6">
        <v>5</v>
      </c>
      <c r="C46" s="7" t="s">
        <v>17</v>
      </c>
      <c r="D46" s="8" t="s">
        <v>18</v>
      </c>
      <c r="E46" s="9" t="s">
        <v>12</v>
      </c>
      <c r="F46" s="9">
        <v>81.873333333333321</v>
      </c>
      <c r="G46" s="9">
        <v>82.853333333333339</v>
      </c>
      <c r="H46" s="9">
        <v>81.090909090909093</v>
      </c>
      <c r="I46" s="9">
        <v>84.818181818181813</v>
      </c>
      <c r="J46" s="9">
        <v>82</v>
      </c>
      <c r="K46" s="10">
        <f>AVERAGE(F46:J46)</f>
        <v>82.527151515151516</v>
      </c>
    </row>
    <row r="47" spans="1:11" x14ac:dyDescent="0.25">
      <c r="A47">
        <v>46</v>
      </c>
      <c r="B47" s="14">
        <v>23</v>
      </c>
      <c r="C47" s="14" t="s">
        <v>83</v>
      </c>
      <c r="D47" s="14" t="s">
        <v>84</v>
      </c>
      <c r="E47" s="14" t="s">
        <v>72</v>
      </c>
      <c r="F47" s="14">
        <v>78.791999999999987</v>
      </c>
      <c r="G47" s="14">
        <v>81.297333333333341</v>
      </c>
      <c r="H47" s="14">
        <v>84.109393939393939</v>
      </c>
      <c r="I47" s="14">
        <v>84.416363636363656</v>
      </c>
      <c r="J47" s="14">
        <v>83.949692307692288</v>
      </c>
      <c r="K47" s="14">
        <v>82.512956643356645</v>
      </c>
    </row>
    <row r="48" spans="1:11" x14ac:dyDescent="0.25">
      <c r="A48">
        <v>47</v>
      </c>
      <c r="B48" s="15">
        <v>26</v>
      </c>
      <c r="C48" s="15" t="s">
        <v>106</v>
      </c>
      <c r="D48" s="15" t="s">
        <v>107</v>
      </c>
      <c r="E48" s="15" t="s">
        <v>93</v>
      </c>
      <c r="F48" s="15">
        <v>79.333333333333329</v>
      </c>
      <c r="G48" s="15">
        <v>80.466666666666669</v>
      </c>
      <c r="H48" s="15">
        <v>82.63636363636364</v>
      </c>
      <c r="I48" s="15">
        <v>85.454545454545453</v>
      </c>
      <c r="J48" s="15">
        <v>84.599000000000004</v>
      </c>
      <c r="K48" s="15">
        <v>82.497981818181813</v>
      </c>
    </row>
  </sheetData>
  <autoFilter ref="B1:K48" xr:uid="{05C4E394-1B0D-49DA-821A-FD7580970C39}">
    <sortState xmlns:xlrd2="http://schemas.microsoft.com/office/spreadsheetml/2017/richdata2" ref="B2:K48">
      <sortCondition descending="1" ref="K1:K4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ramadhan yoseph</dc:creator>
  <cp:lastModifiedBy>ramadhan yoseph</cp:lastModifiedBy>
  <dcterms:created xsi:type="dcterms:W3CDTF">2024-01-18T12:22:45Z</dcterms:created>
  <dcterms:modified xsi:type="dcterms:W3CDTF">2024-01-20T01:00:06Z</dcterms:modified>
</cp:coreProperties>
</file>